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IG-RADA\Desktop\Zarządzenia 2024\Zarządzenie nr 0050.565.2024\"/>
    </mc:Choice>
  </mc:AlternateContent>
  <bookViews>
    <workbookView xWindow="0" yWindow="0" windowWidth="28800" windowHeight="11835"/>
  </bookViews>
  <sheets>
    <sheet name="średnie" sheetId="6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6" l="1"/>
  <c r="D19" i="6" l="1"/>
  <c r="D18" i="6"/>
  <c r="D17" i="6"/>
  <c r="C16" i="6"/>
  <c r="C11" i="6"/>
  <c r="D24" i="6" l="1"/>
  <c r="D23" i="6"/>
  <c r="D22" i="6"/>
  <c r="C21" i="6"/>
  <c r="D20" i="6"/>
  <c r="D16" i="6"/>
  <c r="D15" i="6"/>
  <c r="D14" i="6"/>
  <c r="D12" i="6"/>
  <c r="D11" i="6"/>
  <c r="D21" i="6" l="1"/>
</calcChain>
</file>

<file path=xl/sharedStrings.xml><?xml version="1.0" encoding="utf-8"?>
<sst xmlns="http://schemas.openxmlformats.org/spreadsheetml/2006/main" count="28" uniqueCount="28">
  <si>
    <t>Wyszczególnienie</t>
  </si>
  <si>
    <t>1.</t>
  </si>
  <si>
    <t>2.</t>
  </si>
  <si>
    <t>3.</t>
  </si>
  <si>
    <t>4.</t>
  </si>
  <si>
    <t>5.</t>
  </si>
  <si>
    <t>6.</t>
  </si>
  <si>
    <t>7.</t>
  </si>
  <si>
    <t>na 1-go mieszkańca</t>
  </si>
  <si>
    <t>Dochody ogółem, w tym:</t>
  </si>
  <si>
    <t>a) dochody bieżące</t>
  </si>
  <si>
    <t>Dochody własne</t>
  </si>
  <si>
    <t>Dotacje i środki otrzymane</t>
  </si>
  <si>
    <t>Subwencja</t>
  </si>
  <si>
    <t>a) subwencja oświatowa</t>
  </si>
  <si>
    <t>b) subwencja wyrównawcza</t>
  </si>
  <si>
    <t>Udziały w podatku dochodowym</t>
  </si>
  <si>
    <t>Wydatki ogółem, w tym:</t>
  </si>
  <si>
    <t>a) wydatki bieżące</t>
  </si>
  <si>
    <t>b) wydatki majątkowe</t>
  </si>
  <si>
    <t>b) dochody majątkowe</t>
  </si>
  <si>
    <t>INFORMACJE DODATKOWE</t>
  </si>
  <si>
    <t>Ogółem</t>
  </si>
  <si>
    <t>c) subwencja równoważąca</t>
  </si>
  <si>
    <t>średnie w przeliczeniu na 1-go mieszkańca</t>
  </si>
  <si>
    <t>Wydatki funduszu sołeckiego</t>
  </si>
  <si>
    <t>wg stanu wykonania na dzień 31 grudnia 2023 roku</t>
  </si>
  <si>
    <t xml:space="preserve">Liczba mieszkańców na 31.12.2023 r.,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</si>
</sst>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z_ł_-;\-* #,##0\ _z_ł_-;_-* &quot;-&quot;\ _z_ł_-;_-@_-"/>
    <numFmt numFmtId="44" formatCode="_-* #,##0.00\ &quot;zł&quot;_-;\-* #,##0.00\ &quot;zł&quot;_-;_-* &quot;-&quot;??\ &quot;zł&quot;_-;_-@_-"/>
  </numFmts>
  <fonts count="4" x14ac:knownFonts="1">
    <font>
      <sz val="10"/>
      <name val="Arial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center" wrapText="1"/>
    </xf>
    <xf numFmtId="44" fontId="1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4" fontId="2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1" fontId="1" fillId="0" borderId="0" xfId="0" applyNumberFormat="1" applyFont="1" applyAlignment="1">
      <alignment vertical="center" wrapText="1"/>
    </xf>
    <xf numFmtId="41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1" fontId="3" fillId="2" borderId="0" xfId="0" applyNumberFormat="1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0"/>
  <sheetViews>
    <sheetView tabSelected="1" topLeftCell="A16" zoomScale="200" zoomScaleNormal="200" workbookViewId="0">
      <selection activeCell="C24" sqref="C24"/>
    </sheetView>
  </sheetViews>
  <sheetFormatPr defaultRowHeight="22.5" customHeight="1" x14ac:dyDescent="0.2"/>
  <cols>
    <col min="1" max="1" width="3.5703125" style="6" bestFit="1" customWidth="1"/>
    <col min="2" max="2" width="44.140625" style="1" customWidth="1"/>
    <col min="3" max="4" width="20.28515625" style="1" customWidth="1"/>
    <col min="5" max="16384" width="9.140625" style="1"/>
  </cols>
  <sheetData>
    <row r="2" spans="1:4" ht="22.5" customHeight="1" x14ac:dyDescent="0.2">
      <c r="A2" s="9" t="s">
        <v>21</v>
      </c>
      <c r="B2" s="9"/>
      <c r="C2" s="9"/>
      <c r="D2" s="9"/>
    </row>
    <row r="3" spans="1:4" ht="15.75" x14ac:dyDescent="0.2">
      <c r="A3" s="9" t="s">
        <v>24</v>
      </c>
      <c r="B3" s="9"/>
      <c r="C3" s="9"/>
      <c r="D3" s="9"/>
    </row>
    <row r="4" spans="1:4" ht="15.75" x14ac:dyDescent="0.2">
      <c r="A4" s="9" t="s">
        <v>26</v>
      </c>
      <c r="B4" s="9"/>
      <c r="C4" s="9"/>
      <c r="D4" s="9"/>
    </row>
    <row r="8" spans="1:4" ht="22.5" customHeight="1" x14ac:dyDescent="0.2">
      <c r="B8" s="1" t="s">
        <v>27</v>
      </c>
      <c r="C8" s="10">
        <v>5197</v>
      </c>
      <c r="D8" s="10"/>
    </row>
    <row r="9" spans="1:4" ht="22.5" customHeight="1" x14ac:dyDescent="0.2">
      <c r="C9" s="7"/>
      <c r="D9" s="2"/>
    </row>
    <row r="10" spans="1:4" ht="22.5" customHeight="1" x14ac:dyDescent="0.2">
      <c r="B10" s="1" t="s">
        <v>0</v>
      </c>
      <c r="C10" s="8" t="s">
        <v>22</v>
      </c>
      <c r="D10" s="6" t="s">
        <v>8</v>
      </c>
    </row>
    <row r="11" spans="1:4" ht="22.5" customHeight="1" x14ac:dyDescent="0.2">
      <c r="A11" s="6" t="s">
        <v>1</v>
      </c>
      <c r="B11" s="1" t="s">
        <v>9</v>
      </c>
      <c r="C11" s="2">
        <f>C12+C13</f>
        <v>42978990.090000004</v>
      </c>
      <c r="D11" s="2">
        <f>C11/C8</f>
        <v>8269.961533577065</v>
      </c>
    </row>
    <row r="12" spans="1:4" s="4" customFormat="1" ht="22.5" customHeight="1" x14ac:dyDescent="0.2">
      <c r="A12" s="3"/>
      <c r="B12" s="4" t="s">
        <v>10</v>
      </c>
      <c r="C12" s="5">
        <v>26226969.550000001</v>
      </c>
      <c r="D12" s="5">
        <f>C12/C8</f>
        <v>5046.5594670001929</v>
      </c>
    </row>
    <row r="13" spans="1:4" s="4" customFormat="1" ht="22.5" customHeight="1" x14ac:dyDescent="0.2">
      <c r="A13" s="3"/>
      <c r="B13" s="4" t="s">
        <v>20</v>
      </c>
      <c r="C13" s="5">
        <v>16752020.539999999</v>
      </c>
      <c r="D13" s="5">
        <f>C13/C8</f>
        <v>3223.4020665768712</v>
      </c>
    </row>
    <row r="14" spans="1:4" ht="22.5" customHeight="1" x14ac:dyDescent="0.2">
      <c r="A14" s="6" t="s">
        <v>2</v>
      </c>
      <c r="B14" s="1" t="s">
        <v>11</v>
      </c>
      <c r="C14" s="2">
        <v>13489190.460000001</v>
      </c>
      <c r="D14" s="2">
        <f>C14/C8</f>
        <v>2595.5725341543198</v>
      </c>
    </row>
    <row r="15" spans="1:4" ht="22.5" customHeight="1" x14ac:dyDescent="0.2">
      <c r="A15" s="6" t="s">
        <v>3</v>
      </c>
      <c r="B15" s="1" t="s">
        <v>12</v>
      </c>
      <c r="C15" s="2">
        <v>21162176.629999999</v>
      </c>
      <c r="D15" s="2">
        <f>C15/C8</f>
        <v>4071.9985818741579</v>
      </c>
    </row>
    <row r="16" spans="1:4" ht="22.5" customHeight="1" x14ac:dyDescent="0.2">
      <c r="A16" s="6" t="s">
        <v>4</v>
      </c>
      <c r="B16" s="1" t="s">
        <v>13</v>
      </c>
      <c r="C16" s="2">
        <f>C17+C18+C19</f>
        <v>8327623</v>
      </c>
      <c r="D16" s="2">
        <f>C16/C8</f>
        <v>1602.3904175485857</v>
      </c>
    </row>
    <row r="17" spans="1:4" s="4" customFormat="1" ht="22.5" customHeight="1" x14ac:dyDescent="0.2">
      <c r="A17" s="3"/>
      <c r="B17" s="4" t="s">
        <v>14</v>
      </c>
      <c r="C17" s="5">
        <v>6198118</v>
      </c>
      <c r="D17" s="5">
        <f>C17/C8</f>
        <v>1192.6338272080045</v>
      </c>
    </row>
    <row r="18" spans="1:4" s="4" customFormat="1" ht="22.5" customHeight="1" x14ac:dyDescent="0.2">
      <c r="A18" s="3"/>
      <c r="B18" s="4" t="s">
        <v>15</v>
      </c>
      <c r="C18" s="5">
        <v>1981288</v>
      </c>
      <c r="D18" s="5">
        <f>C18/C8</f>
        <v>381.23686742351356</v>
      </c>
    </row>
    <row r="19" spans="1:4" s="4" customFormat="1" ht="22.5" customHeight="1" x14ac:dyDescent="0.2">
      <c r="A19" s="3"/>
      <c r="B19" s="4" t="s">
        <v>23</v>
      </c>
      <c r="C19" s="5">
        <v>148217</v>
      </c>
      <c r="D19" s="5">
        <f>C19/C8</f>
        <v>28.51972291706754</v>
      </c>
    </row>
    <row r="20" spans="1:4" ht="22.5" customHeight="1" x14ac:dyDescent="0.2">
      <c r="A20" s="6" t="s">
        <v>5</v>
      </c>
      <c r="B20" s="1" t="s">
        <v>16</v>
      </c>
      <c r="C20" s="2">
        <v>3667970</v>
      </c>
      <c r="D20" s="2">
        <f>C20/C8</f>
        <v>705.78603040215512</v>
      </c>
    </row>
    <row r="21" spans="1:4" ht="22.5" customHeight="1" x14ac:dyDescent="0.2">
      <c r="A21" s="6" t="s">
        <v>6</v>
      </c>
      <c r="B21" s="1" t="s">
        <v>17</v>
      </c>
      <c r="C21" s="2">
        <f>C22+C23</f>
        <v>47860040.68</v>
      </c>
      <c r="D21" s="2">
        <f>D22+D23</f>
        <v>9209.1669578603032</v>
      </c>
    </row>
    <row r="22" spans="1:4" s="4" customFormat="1" ht="22.5" customHeight="1" x14ac:dyDescent="0.2">
      <c r="A22" s="3"/>
      <c r="B22" s="4" t="s">
        <v>18</v>
      </c>
      <c r="C22" s="5">
        <v>26929947.789999999</v>
      </c>
      <c r="D22" s="5">
        <f>C22/C8</f>
        <v>5181.8256282470657</v>
      </c>
    </row>
    <row r="23" spans="1:4" s="4" customFormat="1" ht="22.5" customHeight="1" x14ac:dyDescent="0.2">
      <c r="A23" s="3"/>
      <c r="B23" s="4" t="s">
        <v>19</v>
      </c>
      <c r="C23" s="5">
        <v>20930092.890000001</v>
      </c>
      <c r="D23" s="5">
        <f>C23/C8</f>
        <v>4027.3413296132385</v>
      </c>
    </row>
    <row r="24" spans="1:4" ht="22.5" customHeight="1" x14ac:dyDescent="0.2">
      <c r="A24" s="6" t="s">
        <v>7</v>
      </c>
      <c r="B24" s="1" t="s">
        <v>25</v>
      </c>
      <c r="C24" s="2">
        <v>289580.62</v>
      </c>
      <c r="D24" s="2">
        <f>C24/C8</f>
        <v>55.720727342697707</v>
      </c>
    </row>
    <row r="25" spans="1:4" ht="22.5" customHeight="1" x14ac:dyDescent="0.2">
      <c r="C25" s="2"/>
      <c r="D25" s="2"/>
    </row>
    <row r="26" spans="1:4" ht="22.5" customHeight="1" x14ac:dyDescent="0.2">
      <c r="C26" s="2"/>
      <c r="D26" s="2"/>
    </row>
    <row r="27" spans="1:4" ht="22.5" customHeight="1" x14ac:dyDescent="0.2">
      <c r="C27" s="2"/>
      <c r="D27" s="2"/>
    </row>
    <row r="28" spans="1:4" ht="22.5" customHeight="1" x14ac:dyDescent="0.2">
      <c r="C28" s="2"/>
      <c r="D28" s="2"/>
    </row>
    <row r="29" spans="1:4" ht="22.5" customHeight="1" x14ac:dyDescent="0.2">
      <c r="C29" s="2"/>
      <c r="D29" s="2"/>
    </row>
    <row r="30" spans="1:4" ht="22.5" customHeight="1" x14ac:dyDescent="0.2">
      <c r="C30" s="2"/>
      <c r="D30" s="2"/>
    </row>
    <row r="31" spans="1:4" ht="22.5" customHeight="1" x14ac:dyDescent="0.2">
      <c r="C31" s="2"/>
      <c r="D31" s="2"/>
    </row>
    <row r="32" spans="1:4" ht="22.5" customHeight="1" x14ac:dyDescent="0.2">
      <c r="C32" s="2"/>
      <c r="D32" s="2"/>
    </row>
    <row r="33" spans="3:4" ht="22.5" customHeight="1" x14ac:dyDescent="0.2">
      <c r="C33" s="2"/>
      <c r="D33" s="2"/>
    </row>
    <row r="34" spans="3:4" ht="22.5" customHeight="1" x14ac:dyDescent="0.2">
      <c r="C34" s="2"/>
      <c r="D34" s="2"/>
    </row>
    <row r="35" spans="3:4" ht="22.5" customHeight="1" x14ac:dyDescent="0.2">
      <c r="C35" s="2"/>
      <c r="D35" s="2"/>
    </row>
    <row r="36" spans="3:4" ht="22.5" customHeight="1" x14ac:dyDescent="0.2">
      <c r="C36" s="2"/>
      <c r="D36" s="2"/>
    </row>
    <row r="37" spans="3:4" ht="22.5" customHeight="1" x14ac:dyDescent="0.2">
      <c r="C37" s="2"/>
      <c r="D37" s="2"/>
    </row>
    <row r="38" spans="3:4" ht="22.5" customHeight="1" x14ac:dyDescent="0.2">
      <c r="C38" s="2"/>
      <c r="D38" s="2"/>
    </row>
    <row r="39" spans="3:4" ht="22.5" customHeight="1" x14ac:dyDescent="0.2">
      <c r="C39" s="2"/>
      <c r="D39" s="2"/>
    </row>
    <row r="40" spans="3:4" ht="22.5" customHeight="1" x14ac:dyDescent="0.2">
      <c r="C40" s="2"/>
      <c r="D40" s="2"/>
    </row>
  </sheetData>
  <mergeCells count="4">
    <mergeCell ref="A2:D2"/>
    <mergeCell ref="A3:D3"/>
    <mergeCell ref="A4:D4"/>
    <mergeCell ref="C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średnie</vt:lpstr>
    </vt:vector>
  </TitlesOfParts>
  <Company>UMiG Międzybórz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Grelak Maria</dc:creator>
  <cp:lastModifiedBy>UMIG-RADA</cp:lastModifiedBy>
  <cp:lastPrinted>2024-03-28T07:15:51Z</cp:lastPrinted>
  <dcterms:created xsi:type="dcterms:W3CDTF">2007-03-08T07:43:35Z</dcterms:created>
  <dcterms:modified xsi:type="dcterms:W3CDTF">2024-03-28T11:56:37Z</dcterms:modified>
</cp:coreProperties>
</file>